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21_25_DKR_EMPACT\"/>
    </mc:Choice>
  </mc:AlternateContent>
  <xr:revisionPtr revIDLastSave="0" documentId="13_ncr:1_{0DE5D75C-43B3-4568-9613-D42C58FC2B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G21" i="2" s="1"/>
  <c r="E22" i="2"/>
  <c r="F22" i="2" s="1"/>
  <c r="G22" i="2" s="1"/>
  <c r="E23" i="2"/>
  <c r="F23" i="2" s="1"/>
  <c r="G23" i="2" s="1"/>
  <c r="E24" i="2"/>
  <c r="F24" i="2" s="1"/>
  <c r="G24" i="2" s="1"/>
  <c r="E25" i="2"/>
  <c r="F25" i="2" s="1"/>
  <c r="G25" i="2" s="1"/>
  <c r="E20" i="2"/>
  <c r="F20" i="2" s="1"/>
  <c r="G20" i="2" s="1"/>
  <c r="F26" i="2" l="1"/>
  <c r="G26" i="2"/>
</calcChain>
</file>

<file path=xl/sharedStrings.xml><?xml version="1.0" encoding="utf-8"?>
<sst xmlns="http://schemas.openxmlformats.org/spreadsheetml/2006/main" count="43" uniqueCount="43">
  <si>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</si>
  <si>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</si>
  <si>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</si>
  <si>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</si>
  <si>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</si>
  <si>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</si>
  <si>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</si>
  <si>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</si>
  <si>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</si>
  <si>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</si>
  <si>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</si>
  <si>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</si>
  <si>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</si>
  <si>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</si>
  <si>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</si>
  <si>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</si>
  <si>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</si>
  <si>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</si>
  <si>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</si>
  <si>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</si>
  <si>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2.  Polisa OC, badania lekarskie</t>
  </si>
  <si>
    <t xml:space="preserve">1. Mammografia  </t>
  </si>
  <si>
    <t>2. Lokalizacja (mammografia)</t>
  </si>
  <si>
    <t>3.Biopsja Mammotomiczna (VAB) - asysta</t>
  </si>
  <si>
    <t>4.Mammografia spectralna (CESN)</t>
  </si>
  <si>
    <t>5.Mammografia celowana (konsultacyjna)</t>
  </si>
  <si>
    <t>6. Biopsja Gruboigłowa pod kontrolą CESM - asysta</t>
  </si>
  <si>
    <t>1.  Technik z tytułem zawodowym (dyplom ukończenia szkoły),  Prawo wykonywania zawodu</t>
  </si>
  <si>
    <t>3.Udokumentowane doświadczenie zawodowe</t>
  </si>
  <si>
    <t>4.  Posiadanie uprawnień do wykonywania badań mammograficznych w programie profilaktyki raka piersi</t>
  </si>
  <si>
    <t xml:space="preserve">1.Wykonywanie procedur medycznych w pracowni mammograficznej (m.in.. mammografie, lokalizacje, biopsje mammotomiczne - asysta, mammografia spektralna, mammografia celowane) </t>
  </si>
  <si>
    <t xml:space="preserve">2. Prowadzenie dokumentacji wykonanych badan w księgach pracowni mammograficznej </t>
  </si>
  <si>
    <t>3. Prowadzenie kontroli jakości wykonywanych badań</t>
  </si>
  <si>
    <t>4. Wykonywanie testów podstawowych aparatury mammograficznej</t>
  </si>
  <si>
    <t>5. Wykonywanie procedur medycznych w Zakładzie Profilaktyki Nowotworów</t>
  </si>
  <si>
    <t>6. Posiadanie uprawnień do wykonywania badań mammograficznych w programie profilaktyki raka piersi</t>
  </si>
  <si>
    <t>Pakiet nr 1</t>
  </si>
  <si>
    <t>Wartość pakietu nr 1:</t>
  </si>
  <si>
    <t xml:space="preserve">                                                                   Załacznik nr 1 do Ogłoszenia konkursowego KO-21/25/DKR - zadanie nr 2</t>
  </si>
  <si>
    <t>zadanie nr 2 - udzielanie świadczeń zdrowotnych przez  technika elektroradiologii w Zakładzie Radiologii I  i Pracowni Mammograficznej Narodowego Instytutu Onkologii im. Marii Skłodowskiej - Curie  - Państwowego Instytutu Badawczego (NIO - PIB);</t>
  </si>
  <si>
    <t>…....................................................................................</t>
  </si>
  <si>
    <t>Podpis Oferenta</t>
  </si>
  <si>
    <t>Udzielający Zamówienia w ramach zadania nr 2 udzieli zamopwienia 2 technikom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</si>
</sst>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_-* #,##0\ _z_ł_-;\-* #,##0\ _z_ł_-;_-* &quot;-&quot;??\ _z_ł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1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6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/>
      </top>
      <bottom style="thin">
        <color theme="6"/>
      </bottom>
      <diagonal/>
    </border>
    <border>
      <left style="medium">
        <color theme="1"/>
      </left>
      <right/>
      <top/>
      <bottom/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/>
      <top style="thin">
        <color theme="6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Border="1" applyAlignment="1" applyProtection="1">
      <alignment horizontal="left" vertical="center" wrapText="1" inden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0" fillId="0" borderId="31" xfId="0" applyFont="1" applyBorder="1" applyAlignment="1" applyProtection="1">
      <alignment horizontal="justify"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1" fillId="0" borderId="14" xfId="0" applyNumberFormat="1" applyFont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4" fillId="2" borderId="3" xfId="0" applyFont="1" applyFill="1" applyBorder="1" applyAlignment="1">
      <alignment horizontal="right" vertical="center" wrapText="1" indent="1"/>
    </xf>
    <xf numFmtId="0" fontId="7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165" fontId="9" fillId="3" borderId="3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right" vertical="center" wrapText="1" inden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4" xfId="0" applyFont="1" applyFill="1" applyBorder="1" applyAlignment="1">
      <alignment horizontal="right" vertical="center" wrapText="1" indent="1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1" fontId="9" fillId="0" borderId="12" xfId="0" quotePrefix="1" applyNumberFormat="1" applyFont="1" applyBorder="1" applyAlignment="1" applyProtection="1">
      <alignment horizontal="left" vertical="center" wrapText="1" indent="1"/>
      <protection locked="0"/>
    </xf>
    <xf numFmtId="0" fontId="6" fillId="0" borderId="42" xfId="1" applyNumberFormat="1" applyFont="1" applyFill="1" applyBorder="1" applyAlignment="1" applyProtection="1">
      <alignment vertical="center" wrapText="1"/>
      <protection locked="0"/>
    </xf>
    <xf numFmtId="0" fontId="6" fillId="0" borderId="43" xfId="0" quotePrefix="1" applyFont="1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165" fontId="9" fillId="3" borderId="15" xfId="0" applyNumberFormat="1" applyFont="1" applyFill="1" applyBorder="1" applyAlignment="1">
      <alignment horizontal="center" vertical="center" wrapText="1"/>
    </xf>
    <xf numFmtId="165" fontId="9" fillId="3" borderId="45" xfId="0" applyNumberFormat="1" applyFont="1" applyFill="1" applyBorder="1" applyAlignment="1">
      <alignment horizontal="center" vertical="center" wrapText="1"/>
    </xf>
    <xf numFmtId="165" fontId="9" fillId="3" borderId="46" xfId="0" applyNumberFormat="1" applyFont="1" applyFill="1" applyBorder="1" applyAlignment="1">
      <alignment horizontal="center" vertical="center" wrapText="1"/>
    </xf>
    <xf numFmtId="1" fontId="9" fillId="0" borderId="21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51" xfId="0" quotePrefix="1" applyNumberFormat="1" applyFont="1" applyBorder="1" applyAlignment="1" applyProtection="1">
      <alignment vertical="center" wrapText="1"/>
      <protection locked="0"/>
    </xf>
    <xf numFmtId="0" fontId="7" fillId="2" borderId="3" xfId="0" applyFont="1" applyFill="1" applyBorder="1" applyAlignment="1">
      <alignment horizontal="right" vertical="center" wrapText="1" indent="1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40" xfId="0" applyFont="1" applyFill="1" applyBorder="1" applyAlignment="1">
      <alignment horizontal="right" vertical="center" wrapText="1" indent="1"/>
    </xf>
    <xf numFmtId="0" fontId="6" fillId="2" borderId="41" xfId="0" applyFont="1" applyFill="1" applyBorder="1" applyAlignment="1">
      <alignment horizontal="right" vertical="center" wrapText="1" indent="1"/>
    </xf>
    <xf numFmtId="0" fontId="6" fillId="2" borderId="50" xfId="0" applyFont="1" applyFill="1" applyBorder="1" applyAlignment="1">
      <alignment horizontal="right" vertical="center" wrapText="1" indent="1"/>
    </xf>
    <xf numFmtId="0" fontId="7" fillId="0" borderId="52" xfId="0" applyFont="1" applyBorder="1" applyAlignment="1" applyProtection="1">
      <alignment horizontal="left" vertical="center" wrapText="1" indent="1"/>
      <protection locked="0"/>
    </xf>
    <xf numFmtId="0" fontId="7" fillId="0" borderId="53" xfId="0" applyFont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>
      <alignment horizontal="right" vertical="center" wrapText="1" indent="1"/>
    </xf>
    <xf numFmtId="1" fontId="9" fillId="0" borderId="8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9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22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20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23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21" xfId="0" quotePrefix="1" applyNumberFormat="1" applyFont="1" applyBorder="1" applyAlignment="1" applyProtection="1">
      <alignment vertical="center" wrapText="1"/>
      <protection locked="0"/>
    </xf>
    <xf numFmtId="1" fontId="9" fillId="0" borderId="12" xfId="0" quotePrefix="1" applyNumberFormat="1" applyFont="1" applyBorder="1" applyAlignment="1" applyProtection="1">
      <alignment vertical="center" wrapText="1"/>
      <protection locked="0"/>
    </xf>
    <xf numFmtId="1" fontId="9" fillId="3" borderId="9" xfId="0" quotePrefix="1" applyNumberFormat="1" applyFont="1" applyFill="1" applyBorder="1" applyAlignment="1">
      <alignment horizontal="left" vertical="center" wrapText="1" indent="1"/>
    </xf>
    <xf numFmtId="1" fontId="9" fillId="3" borderId="10" xfId="0" quotePrefix="1" applyNumberFormat="1" applyFont="1" applyFill="1" applyBorder="1" applyAlignment="1">
      <alignment horizontal="left" vertical="center" wrapText="1" indent="1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1" fontId="6" fillId="3" borderId="29" xfId="0" quotePrefix="1" applyNumberFormat="1" applyFont="1" applyFill="1" applyBorder="1" applyAlignment="1">
      <alignment horizontal="center" vertical="center" wrapText="1"/>
    </xf>
    <xf numFmtId="1" fontId="6" fillId="3" borderId="30" xfId="0" quotePrefix="1" applyNumberFormat="1" applyFont="1" applyFill="1" applyBorder="1" applyAlignment="1">
      <alignment horizontal="center" vertical="center" wrapText="1"/>
    </xf>
    <xf numFmtId="1" fontId="9" fillId="0" borderId="47" xfId="0" quotePrefix="1" applyNumberFormat="1" applyFont="1" applyBorder="1" applyAlignment="1" applyProtection="1">
      <alignment horizontal="left" vertical="center" wrapText="1"/>
      <protection locked="0"/>
    </xf>
    <xf numFmtId="1" fontId="9" fillId="0" borderId="0" xfId="0" quotePrefix="1" applyNumberFormat="1" applyFont="1" applyBorder="1" applyAlignment="1" applyProtection="1">
      <alignment horizontal="left" vertical="center" wrapText="1"/>
      <protection locked="0"/>
    </xf>
    <xf numFmtId="1" fontId="9" fillId="0" borderId="49" xfId="0" quotePrefix="1" applyNumberFormat="1" applyFont="1" applyBorder="1" applyAlignment="1" applyProtection="1">
      <alignment horizontal="left" vertical="center" wrapText="1"/>
      <protection locked="0"/>
    </xf>
    <xf numFmtId="1" fontId="9" fillId="0" borderId="48" xfId="0" quotePrefix="1" applyNumberFormat="1" applyFont="1" applyBorder="1" applyAlignment="1" applyProtection="1">
      <alignment vertical="center" wrapText="1"/>
      <protection locked="0"/>
    </xf>
    <xf numFmtId="1" fontId="9" fillId="0" borderId="17" xfId="0" quotePrefix="1" applyNumberFormat="1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6" fontId="10" fillId="0" borderId="39" xfId="1" applyNumberFormat="1" applyFont="1" applyBorder="1" applyAlignment="1" applyProtection="1">
      <alignment horizontal="center" vertical="center" wrapText="1"/>
      <protection locked="0"/>
    </xf>
    <xf numFmtId="166" fontId="10" fillId="0" borderId="38" xfId="1" applyNumberFormat="1" applyFont="1" applyBorder="1" applyAlignment="1" applyProtection="1">
      <alignment horizontal="center" vertical="center" wrapText="1"/>
      <protection locked="0"/>
    </xf>
    <xf numFmtId="1" fontId="6" fillId="3" borderId="24" xfId="0" quotePrefix="1" applyNumberFormat="1" applyFont="1" applyFill="1" applyBorder="1" applyAlignment="1">
      <alignment horizontal="center" vertical="center" wrapText="1"/>
    </xf>
    <xf numFmtId="1" fontId="6" fillId="3" borderId="26" xfId="0" quotePrefix="1" applyNumberFormat="1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480060</xdr:colOff>
          <xdr:row>8</xdr:row>
          <xdr:rowOff>137160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7</xdr:row>
          <xdr:rowOff>22860</xdr:rowOff>
        </xdr:from>
        <xdr:to>
          <xdr:col>1</xdr:col>
          <xdr:colOff>266700</xdr:colOff>
          <xdr:row>8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7</xdr:row>
          <xdr:rowOff>137160</xdr:rowOff>
        </xdr:from>
        <xdr:to>
          <xdr:col>5</xdr:col>
          <xdr:colOff>495300</xdr:colOff>
          <xdr:row>8</xdr:row>
          <xdr:rowOff>137160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7</xdr:row>
          <xdr:rowOff>22860</xdr:rowOff>
        </xdr:from>
        <xdr:to>
          <xdr:col>3</xdr:col>
          <xdr:colOff>266700</xdr:colOff>
          <xdr:row>8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72"/>
  <sheetViews>
    <sheetView showGridLines="0" tabSelected="1" zoomScale="90" zoomScaleNormal="90" workbookViewId="0">
      <selection activeCell="B29" sqref="B29"/>
    </sheetView>
  </sheetViews>
  <sheetFormatPr defaultColWidth="0" defaultRowHeight="14.4" zeroHeight="1" outlineLevelRow="1" x14ac:dyDescent="0.3"/>
  <cols>
    <col min="1" max="1" width="57.6640625" style="1" customWidth="1"/>
    <col min="2" max="2" width="43.332031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6640625" style="22" customWidth="1"/>
    <col min="9" max="9" width="27.6640625" style="1" hidden="1" customWidth="1"/>
    <col min="10" max="16384" width="8.6640625" style="1" hidden="1"/>
  </cols>
  <sheetData>
    <row r="1" spans="1:8" ht="29.25" customHeight="1" x14ac:dyDescent="0.3">
      <c r="A1" s="8"/>
      <c r="B1" s="8"/>
      <c r="C1" s="8"/>
      <c r="D1" s="8"/>
      <c r="E1" s="39"/>
      <c r="F1" s="39"/>
      <c r="G1" s="39"/>
    </row>
    <row r="2" spans="1:8" ht="25.5" customHeight="1" x14ac:dyDescent="0.3">
      <c r="A2" s="69" t="s">
        <v>38</v>
      </c>
      <c r="B2" s="70"/>
      <c r="C2" s="70"/>
      <c r="D2" s="70"/>
      <c r="E2" s="70"/>
      <c r="F2" s="70"/>
      <c r="G2" s="71"/>
    </row>
    <row r="3" spans="1:8" ht="47.7" customHeight="1" x14ac:dyDescent="0.3">
      <c r="A3" s="38" t="s">
        <v>13</v>
      </c>
      <c r="B3" s="43" t="s">
        <v>39</v>
      </c>
      <c r="C3" s="44"/>
      <c r="D3" s="44"/>
      <c r="E3" s="44"/>
      <c r="F3" s="44"/>
      <c r="G3" s="45"/>
    </row>
    <row r="4" spans="1:8" ht="25.5" customHeight="1" x14ac:dyDescent="0.3">
      <c r="A4" s="46" t="s">
        <v>0</v>
      </c>
      <c r="B4" s="47" t="s">
        <v>27</v>
      </c>
      <c r="C4" s="48"/>
      <c r="D4" s="48"/>
      <c r="E4" s="48"/>
      <c r="F4" s="48"/>
      <c r="G4" s="49"/>
    </row>
    <row r="5" spans="1:8" ht="25.5" customHeight="1" x14ac:dyDescent="0.3">
      <c r="A5" s="46"/>
      <c r="B5" s="50" t="s">
        <v>20</v>
      </c>
      <c r="C5" s="51"/>
      <c r="D5" s="51"/>
      <c r="E5" s="51"/>
      <c r="F5" s="51"/>
      <c r="G5" s="52"/>
      <c r="H5" s="23"/>
    </row>
    <row r="6" spans="1:8" ht="25.5" customHeight="1" x14ac:dyDescent="0.3">
      <c r="A6" s="46"/>
      <c r="B6" s="50" t="s">
        <v>28</v>
      </c>
      <c r="C6" s="51"/>
      <c r="D6" s="51"/>
      <c r="E6" s="51"/>
      <c r="F6" s="51"/>
      <c r="G6" s="52"/>
    </row>
    <row r="7" spans="1:8" ht="25.5" customHeight="1" x14ac:dyDescent="0.3">
      <c r="A7" s="46"/>
      <c r="B7" s="53" t="s">
        <v>29</v>
      </c>
      <c r="C7" s="54"/>
      <c r="D7" s="54"/>
      <c r="E7" s="54"/>
      <c r="F7" s="54"/>
      <c r="G7" s="55"/>
    </row>
    <row r="8" spans="1:8" ht="20.7" customHeight="1" x14ac:dyDescent="0.3">
      <c r="A8" s="26" t="s">
        <v>12</v>
      </c>
      <c r="B8" s="80" t="s">
        <v>5</v>
      </c>
      <c r="C8" s="60"/>
      <c r="D8" s="27" t="s">
        <v>4</v>
      </c>
      <c r="E8" s="60" t="s">
        <v>2</v>
      </c>
      <c r="F8" s="62" t="s">
        <v>7</v>
      </c>
      <c r="G8" s="73"/>
    </row>
    <row r="9" spans="1:8" ht="22.95" customHeight="1" x14ac:dyDescent="0.3">
      <c r="A9" s="9" t="s">
        <v>19</v>
      </c>
      <c r="B9" s="81" t="s">
        <v>3</v>
      </c>
      <c r="C9" s="61"/>
      <c r="D9" s="28" t="s">
        <v>6</v>
      </c>
      <c r="E9" s="61"/>
      <c r="F9" s="63"/>
      <c r="G9" s="74"/>
    </row>
    <row r="10" spans="1:8" ht="18" customHeight="1" x14ac:dyDescent="0.3">
      <c r="A10" s="40" t="s">
        <v>11</v>
      </c>
      <c r="B10" s="58" t="s">
        <v>10</v>
      </c>
      <c r="C10" s="58"/>
      <c r="D10" s="58"/>
      <c r="E10" s="58"/>
      <c r="F10" s="58"/>
      <c r="G10" s="59"/>
    </row>
    <row r="11" spans="1:8" ht="25.5" customHeight="1" x14ac:dyDescent="0.3">
      <c r="A11" s="41"/>
      <c r="B11" s="56" t="s">
        <v>30</v>
      </c>
      <c r="C11" s="57"/>
      <c r="D11" s="57"/>
      <c r="E11" s="57"/>
      <c r="F11" s="57"/>
      <c r="G11" s="2"/>
    </row>
    <row r="12" spans="1:8" ht="25.5" customHeight="1" x14ac:dyDescent="0.3">
      <c r="A12" s="41"/>
      <c r="B12" s="64" t="s">
        <v>31</v>
      </c>
      <c r="C12" s="65"/>
      <c r="D12" s="65"/>
      <c r="E12" s="65"/>
      <c r="F12" s="65"/>
      <c r="G12" s="2"/>
    </row>
    <row r="13" spans="1:8" ht="25.5" customHeight="1" x14ac:dyDescent="0.3">
      <c r="A13" s="41"/>
      <c r="B13" s="37" t="s">
        <v>32</v>
      </c>
      <c r="C13" s="36"/>
      <c r="D13" s="36"/>
      <c r="E13" s="29"/>
      <c r="F13" s="29"/>
      <c r="G13" s="2"/>
    </row>
    <row r="14" spans="1:8" ht="19.95" customHeight="1" x14ac:dyDescent="0.3">
      <c r="A14" s="42"/>
      <c r="B14" s="66" t="s">
        <v>33</v>
      </c>
      <c r="C14" s="66"/>
      <c r="D14" s="66"/>
      <c r="E14" s="29"/>
      <c r="F14" s="29"/>
      <c r="G14" s="2"/>
    </row>
    <row r="15" spans="1:8" ht="28.2" customHeight="1" x14ac:dyDescent="0.3">
      <c r="A15" s="42"/>
      <c r="B15" s="66" t="s">
        <v>34</v>
      </c>
      <c r="C15" s="66"/>
      <c r="D15" s="66"/>
      <c r="E15" s="29"/>
      <c r="F15" s="29"/>
      <c r="G15" s="2"/>
    </row>
    <row r="16" spans="1:8" ht="40.200000000000003" customHeight="1" thickBot="1" x14ac:dyDescent="0.35">
      <c r="A16" s="41"/>
      <c r="B16" s="67" t="s">
        <v>35</v>
      </c>
      <c r="C16" s="68"/>
      <c r="D16" s="68"/>
      <c r="E16" s="29"/>
      <c r="F16" s="29"/>
      <c r="G16" s="2"/>
    </row>
    <row r="17" spans="1:9" ht="55.5" customHeight="1" outlineLevel="1" x14ac:dyDescent="0.3">
      <c r="A17" s="10" t="s">
        <v>9</v>
      </c>
      <c r="B17" s="11" t="s">
        <v>8</v>
      </c>
      <c r="C17" s="11" t="s">
        <v>1</v>
      </c>
      <c r="D17" s="11" t="s">
        <v>18</v>
      </c>
      <c r="E17" s="11" t="s">
        <v>17</v>
      </c>
      <c r="F17" s="11" t="s">
        <v>15</v>
      </c>
      <c r="G17" s="12" t="s">
        <v>16</v>
      </c>
      <c r="H17" s="24"/>
    </row>
    <row r="18" spans="1:9" s="3" customFormat="1" ht="13.95" customHeight="1" outlineLevel="1" x14ac:dyDescent="0.3">
      <c r="A18" s="13" t="s">
        <v>14</v>
      </c>
      <c r="B18" s="14">
        <v>1</v>
      </c>
      <c r="C18" s="14">
        <v>2</v>
      </c>
      <c r="D18" s="14">
        <v>3</v>
      </c>
      <c r="E18" s="14">
        <v>4</v>
      </c>
      <c r="F18" s="14">
        <v>5</v>
      </c>
      <c r="G18" s="15">
        <v>6</v>
      </c>
      <c r="H18" s="25"/>
    </row>
    <row r="19" spans="1:9" ht="15" customHeight="1" outlineLevel="1" x14ac:dyDescent="0.3">
      <c r="A19" s="75" t="s">
        <v>36</v>
      </c>
      <c r="B19" s="76"/>
      <c r="C19" s="76"/>
      <c r="D19" s="76"/>
      <c r="E19" s="76"/>
      <c r="F19" s="76"/>
      <c r="G19" s="77"/>
    </row>
    <row r="20" spans="1:9" ht="25.5" customHeight="1" outlineLevel="1" x14ac:dyDescent="0.3">
      <c r="A20" s="4" t="s">
        <v>21</v>
      </c>
      <c r="B20" s="78">
        <v>1</v>
      </c>
      <c r="C20" s="31">
        <v>8300</v>
      </c>
      <c r="D20" s="5"/>
      <c r="E20" s="6">
        <f>D20</f>
        <v>0</v>
      </c>
      <c r="F20" s="7">
        <f t="shared" ref="F20:F25" si="0">E20*C20*$B$20</f>
        <v>0</v>
      </c>
      <c r="G20" s="35">
        <f t="shared" ref="G20:G25" si="1">F20</f>
        <v>0</v>
      </c>
      <c r="H20" s="34"/>
      <c r="I20" s="22"/>
    </row>
    <row r="21" spans="1:9" ht="25.5" customHeight="1" outlineLevel="1" x14ac:dyDescent="0.3">
      <c r="A21" s="4" t="s">
        <v>22</v>
      </c>
      <c r="B21" s="79"/>
      <c r="C21" s="32">
        <v>500</v>
      </c>
      <c r="D21" s="5"/>
      <c r="E21" s="6">
        <f t="shared" ref="E21:E25" si="2">D21</f>
        <v>0</v>
      </c>
      <c r="F21" s="7">
        <f t="shared" si="0"/>
        <v>0</v>
      </c>
      <c r="G21" s="33">
        <f t="shared" si="1"/>
        <v>0</v>
      </c>
      <c r="H21" s="34"/>
      <c r="I21" s="22"/>
    </row>
    <row r="22" spans="1:9" ht="25.5" customHeight="1" outlineLevel="1" x14ac:dyDescent="0.3">
      <c r="A22" s="4" t="s">
        <v>23</v>
      </c>
      <c r="B22" s="79"/>
      <c r="C22" s="30">
        <v>150</v>
      </c>
      <c r="D22" s="6"/>
      <c r="E22" s="6">
        <f t="shared" si="2"/>
        <v>0</v>
      </c>
      <c r="F22" s="7">
        <f t="shared" si="0"/>
        <v>0</v>
      </c>
      <c r="G22" s="16">
        <f t="shared" si="1"/>
        <v>0</v>
      </c>
    </row>
    <row r="23" spans="1:9" ht="25.5" customHeight="1" outlineLevel="1" x14ac:dyDescent="0.3">
      <c r="A23" s="4" t="s">
        <v>24</v>
      </c>
      <c r="B23" s="79"/>
      <c r="C23" s="5">
        <v>120</v>
      </c>
      <c r="D23" s="6"/>
      <c r="E23" s="6">
        <f t="shared" si="2"/>
        <v>0</v>
      </c>
      <c r="F23" s="7">
        <f t="shared" si="0"/>
        <v>0</v>
      </c>
      <c r="G23" s="16">
        <f t="shared" si="1"/>
        <v>0</v>
      </c>
    </row>
    <row r="24" spans="1:9" ht="25.5" customHeight="1" outlineLevel="1" x14ac:dyDescent="0.3">
      <c r="A24" s="4" t="s">
        <v>25</v>
      </c>
      <c r="B24" s="79"/>
      <c r="C24" s="5">
        <v>500</v>
      </c>
      <c r="D24" s="6"/>
      <c r="E24" s="6">
        <f t="shared" si="2"/>
        <v>0</v>
      </c>
      <c r="F24" s="7">
        <f t="shared" si="0"/>
        <v>0</v>
      </c>
      <c r="G24" s="16">
        <f t="shared" si="1"/>
        <v>0</v>
      </c>
    </row>
    <row r="25" spans="1:9" ht="25.5" customHeight="1" outlineLevel="1" x14ac:dyDescent="0.3">
      <c r="A25" s="4" t="s">
        <v>26</v>
      </c>
      <c r="B25" s="79"/>
      <c r="C25" s="5">
        <v>100</v>
      </c>
      <c r="D25" s="6"/>
      <c r="E25" s="6">
        <f t="shared" si="2"/>
        <v>0</v>
      </c>
      <c r="F25" s="7">
        <f t="shared" si="0"/>
        <v>0</v>
      </c>
      <c r="G25" s="16">
        <f t="shared" si="1"/>
        <v>0</v>
      </c>
    </row>
    <row r="26" spans="1:9" ht="18" outlineLevel="1" x14ac:dyDescent="0.3">
      <c r="A26" s="17"/>
      <c r="B26" s="18"/>
      <c r="C26" s="18"/>
      <c r="D26" s="18"/>
      <c r="E26" s="19" t="s">
        <v>37</v>
      </c>
      <c r="F26" s="20">
        <f>SUM(F$20:F25)</f>
        <v>0</v>
      </c>
      <c r="G26" s="21">
        <f>SUM(G$20:G25)</f>
        <v>0</v>
      </c>
    </row>
    <row r="27" spans="1:9" x14ac:dyDescent="0.3"/>
    <row r="28" spans="1:9" x14ac:dyDescent="0.3"/>
    <row r="29" spans="1:9" ht="40.799999999999997" customHeight="1" x14ac:dyDescent="0.3">
      <c r="A29" s="1" t="s">
        <v>42</v>
      </c>
      <c r="D29" s="72" t="s">
        <v>40</v>
      </c>
      <c r="E29" s="72"/>
    </row>
    <row r="30" spans="1:9" x14ac:dyDescent="0.3">
      <c r="D30" s="72" t="s">
        <v>41</v>
      </c>
      <c r="E30" s="72"/>
    </row>
    <row r="31" spans="1:9" x14ac:dyDescent="0.3"/>
    <row r="32" spans="1:9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</sheetData>
  <sheetProtection formatCells="0" formatColumns="0" formatRows="0" insertRows="0" insertHyperlinks="0" deleteRows="0" autoFilter="0" pivotTables="0"/>
  <mergeCells count="24">
    <mergeCell ref="A2:G2"/>
    <mergeCell ref="D29:E29"/>
    <mergeCell ref="D30:E30"/>
    <mergeCell ref="G8:G9"/>
    <mergeCell ref="A19:G19"/>
    <mergeCell ref="B20:B25"/>
    <mergeCell ref="B8:C8"/>
    <mergeCell ref="B9:C9"/>
    <mergeCell ref="E1:G1"/>
    <mergeCell ref="A10:A16"/>
    <mergeCell ref="B3:G3"/>
    <mergeCell ref="A4:A7"/>
    <mergeCell ref="B4:G4"/>
    <mergeCell ref="B5:G5"/>
    <mergeCell ref="B6:G6"/>
    <mergeCell ref="B7:G7"/>
    <mergeCell ref="B11:F11"/>
    <mergeCell ref="B10:G10"/>
    <mergeCell ref="E8:E9"/>
    <mergeCell ref="F8:F9"/>
    <mergeCell ref="B12:F12"/>
    <mergeCell ref="B14:D14"/>
    <mergeCell ref="B16:D16"/>
    <mergeCell ref="B15:D1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480060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99060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327660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99060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2024-05-28T11:28:16Z</cp:lastPrinted>
  <dcterms:created xsi:type="dcterms:W3CDTF">2019-08-20T07:23:51Z</dcterms:created>
  <dcterms:modified xsi:type="dcterms:W3CDTF">2025-04-04T09:44:08Z</dcterms:modified>
  <cp:category>um. cywil-prawne</cp:category>
</cp:coreProperties>
</file>